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11340" windowHeight="65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'Foglio1'!$B$1:$H$64</definedName>
  </definedNames>
  <calcPr fullCalcOnLoad="1"/>
</workbook>
</file>

<file path=xl/sharedStrings.xml><?xml version="1.0" encoding="utf-8"?>
<sst xmlns="http://schemas.openxmlformats.org/spreadsheetml/2006/main" count="64" uniqueCount="43">
  <si>
    <t>Scuole dell'Infanzia</t>
  </si>
  <si>
    <t>Vivere Verde</t>
  </si>
  <si>
    <t>Cesanella</t>
  </si>
  <si>
    <t>Cesano</t>
  </si>
  <si>
    <t>Scapezzano</t>
  </si>
  <si>
    <t>Iscritti a mensa</t>
  </si>
  <si>
    <t>Pasti erogati</t>
  </si>
  <si>
    <t>Scuola Primaria</t>
  </si>
  <si>
    <t>Puccini</t>
  </si>
  <si>
    <t>Istituto Comprensivo "Senigallia Centro - Fagnani"</t>
  </si>
  <si>
    <t xml:space="preserve">Iscritti a mensa </t>
  </si>
  <si>
    <t>Piazza Saffi</t>
  </si>
  <si>
    <t>Giardino del Sole</t>
  </si>
  <si>
    <t>San Gaudenzio</t>
  </si>
  <si>
    <t>Vallone</t>
  </si>
  <si>
    <t>Roncitelli</t>
  </si>
  <si>
    <t>Scuole Primarie</t>
  </si>
  <si>
    <t>Pascoli T.P.</t>
  </si>
  <si>
    <t>Istituto Comprensivo "Senigallia Sud - Belardi"</t>
  </si>
  <si>
    <t>Collodi</t>
  </si>
  <si>
    <t>De Amicis - Marzocca</t>
  </si>
  <si>
    <t>M.L. Pieroni</t>
  </si>
  <si>
    <t>Istituto Comprensivo "Senigallia Marchetti"</t>
  </si>
  <si>
    <t>Scuola dell'Infanzia</t>
  </si>
  <si>
    <t>Sant'Angelo</t>
  </si>
  <si>
    <t>Arcobaleno</t>
  </si>
  <si>
    <t>Rodari</t>
  </si>
  <si>
    <t>Marchetti</t>
  </si>
  <si>
    <t>Totali</t>
  </si>
  <si>
    <t>Scuola Secondaria di 1° grado</t>
  </si>
  <si>
    <t>Marzocca</t>
  </si>
  <si>
    <t>Piazza d'Armi ( Aquilone )</t>
  </si>
  <si>
    <t>S. Angelo</t>
  </si>
  <si>
    <t xml:space="preserve">Scuole Primarie </t>
  </si>
  <si>
    <t>Fagnani</t>
  </si>
  <si>
    <t>Totale scuole infanzia</t>
  </si>
  <si>
    <t>Totale scuole primarie</t>
  </si>
  <si>
    <t>Totale scuole sec. 1° grado</t>
  </si>
  <si>
    <t>adulti presenti a mensa</t>
  </si>
  <si>
    <t>Pasti erogati adulti presenti a mensa</t>
  </si>
  <si>
    <t>Istituto Comprensivo "Mario Giacomelli"</t>
  </si>
  <si>
    <t>Pasti erogati alunni</t>
  </si>
  <si>
    <t>SERVIZIO MENSE SCOLASTICHE - REFEZIONANTI A.S. 2016-2017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</si>
</sst>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ahoma"/>
      <family val="2"/>
    </font>
    <font>
      <b/>
      <sz val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5" xfId="0" applyFont="1" applyBorder="1" applyAlignment="1">
      <alignment/>
    </xf>
    <xf numFmtId="3" fontId="3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3" fontId="3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3" fontId="3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5" borderId="8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7" borderId="8" xfId="0" applyNumberFormat="1" applyFont="1" applyFill="1" applyBorder="1" applyAlignment="1">
      <alignment horizontal="center" vertical="center"/>
    </xf>
    <xf numFmtId="3" fontId="3" fillId="8" borderId="6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5" borderId="7" xfId="0" applyNumberFormat="1" applyFont="1" applyFill="1" applyBorder="1" applyAlignment="1">
      <alignment horizontal="center" vertical="center" wrapText="1"/>
    </xf>
    <xf numFmtId="3" fontId="3" fillId="7" borderId="7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/>
    </xf>
    <xf numFmtId="3" fontId="3" fillId="9" borderId="8" xfId="0" applyNumberFormat="1" applyFont="1" applyFill="1" applyBorder="1" applyAlignment="1">
      <alignment horizontal="center" vertical="center" wrapText="1"/>
    </xf>
    <xf numFmtId="3" fontId="3" fillId="9" borderId="7" xfId="0" applyNumberFormat="1" applyFont="1" applyFill="1" applyBorder="1" applyAlignment="1">
      <alignment horizontal="center" vertical="center" wrapText="1"/>
    </xf>
    <xf numFmtId="3" fontId="3" fillId="5" borderId="8" xfId="0" applyNumberFormat="1" applyFont="1" applyFill="1" applyBorder="1" applyAlignment="1">
      <alignment horizontal="center" vertical="center" wrapText="1"/>
    </xf>
    <xf numFmtId="3" fontId="3" fillId="5" borderId="7" xfId="0" applyNumberFormat="1" applyFont="1" applyFill="1" applyBorder="1" applyAlignment="1">
      <alignment horizontal="center" vertical="center" wrapText="1"/>
    </xf>
    <xf numFmtId="3" fontId="3" fillId="7" borderId="8" xfId="0" applyNumberFormat="1" applyFont="1" applyFill="1" applyBorder="1" applyAlignment="1">
      <alignment horizontal="center" vertical="center" wrapText="1"/>
    </xf>
    <xf numFmtId="3" fontId="3" fillId="7" borderId="7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64"/>
  <sheetViews>
    <sheetView tabSelected="1" workbookViewId="0" topLeftCell="A19">
      <selection activeCell="H64" sqref="H64"/>
    </sheetView>
  </sheetViews>
  <sheetFormatPr defaultColWidth="9.140625" defaultRowHeight="12.75"/>
  <cols>
    <col min="1" max="1" width="4.57421875" style="1" customWidth="1"/>
    <col min="2" max="2" width="5.421875" style="1" customWidth="1"/>
    <col min="3" max="4" width="9.140625" style="1" customWidth="1"/>
    <col min="5" max="5" width="10.00390625" style="1" customWidth="1"/>
    <col min="6" max="6" width="13.28125" style="1" customWidth="1"/>
    <col min="7" max="7" width="11.140625" style="1" customWidth="1"/>
    <col min="8" max="8" width="13.28125" style="1" customWidth="1"/>
    <col min="9" max="16384" width="9.140625" style="1" customWidth="1"/>
  </cols>
  <sheetData>
    <row r="1" spans="3:8" ht="21.75" customHeight="1" thickBot="1">
      <c r="C1" s="56" t="s">
        <v>42</v>
      </c>
      <c r="D1" s="57"/>
      <c r="E1" s="57"/>
      <c r="F1" s="57"/>
      <c r="G1" s="57"/>
      <c r="H1" s="58"/>
    </row>
    <row r="2" spans="3:8" ht="4.5" customHeight="1">
      <c r="C2" s="14"/>
      <c r="D2" s="15"/>
      <c r="E2" s="15"/>
      <c r="F2" s="15"/>
      <c r="G2" s="15"/>
      <c r="H2" s="15"/>
    </row>
    <row r="3" spans="3:9" ht="15.75" customHeight="1">
      <c r="C3" s="25" t="s">
        <v>40</v>
      </c>
      <c r="I3" s="3"/>
    </row>
    <row r="4" spans="6:8" ht="12.75" customHeight="1">
      <c r="F4" s="32"/>
      <c r="G4" s="59" t="s">
        <v>41</v>
      </c>
      <c r="H4" s="33" t="s">
        <v>6</v>
      </c>
    </row>
    <row r="5" spans="3:8" ht="27" customHeight="1">
      <c r="C5" s="2" t="s">
        <v>0</v>
      </c>
      <c r="F5" s="34" t="s">
        <v>5</v>
      </c>
      <c r="G5" s="60"/>
      <c r="H5" s="31" t="s">
        <v>38</v>
      </c>
    </row>
    <row r="6" spans="3:8" ht="12.75">
      <c r="C6" s="4" t="s">
        <v>31</v>
      </c>
      <c r="D6" s="5"/>
      <c r="E6" s="5"/>
      <c r="F6" s="17">
        <v>87</v>
      </c>
      <c r="G6" s="17">
        <v>7716</v>
      </c>
      <c r="H6" s="17">
        <v>1236</v>
      </c>
    </row>
    <row r="7" spans="3:8" ht="12.75">
      <c r="C7" s="6" t="s">
        <v>1</v>
      </c>
      <c r="D7" s="5"/>
      <c r="E7" s="5"/>
      <c r="F7" s="17">
        <v>56</v>
      </c>
      <c r="G7" s="17">
        <v>6848</v>
      </c>
      <c r="H7" s="17">
        <v>939</v>
      </c>
    </row>
    <row r="8" spans="3:8" ht="12.75">
      <c r="C8" s="6" t="s">
        <v>2</v>
      </c>
      <c r="D8" s="5"/>
      <c r="E8" s="5"/>
      <c r="F8" s="17">
        <v>70</v>
      </c>
      <c r="G8" s="17">
        <v>7020</v>
      </c>
      <c r="H8" s="17">
        <v>860</v>
      </c>
    </row>
    <row r="9" spans="3:8" ht="12.75">
      <c r="C9" s="6" t="s">
        <v>3</v>
      </c>
      <c r="D9" s="5"/>
      <c r="E9" s="5"/>
      <c r="F9" s="17">
        <v>51</v>
      </c>
      <c r="G9" s="17">
        <v>5481</v>
      </c>
      <c r="H9" s="17">
        <v>779</v>
      </c>
    </row>
    <row r="10" spans="3:8" ht="12.75">
      <c r="C10" s="6" t="s">
        <v>4</v>
      </c>
      <c r="D10" s="5"/>
      <c r="E10" s="5"/>
      <c r="F10" s="17">
        <v>20</v>
      </c>
      <c r="G10" s="17">
        <v>2445</v>
      </c>
      <c r="H10" s="17">
        <v>367</v>
      </c>
    </row>
    <row r="11" spans="3:9" ht="12.75">
      <c r="C11" s="48" t="s">
        <v>35</v>
      </c>
      <c r="D11" s="48"/>
      <c r="E11" s="48"/>
      <c r="F11" s="18">
        <f>SUM(F6:F10)</f>
        <v>284</v>
      </c>
      <c r="G11" s="18">
        <f>SUM(G6:G10)</f>
        <v>29510</v>
      </c>
      <c r="H11" s="18">
        <f>SUM(H6:H10)</f>
        <v>4181</v>
      </c>
      <c r="I11" s="7"/>
    </row>
    <row r="12" spans="3:8" ht="18.75" customHeight="1">
      <c r="C12" s="8" t="s">
        <v>7</v>
      </c>
      <c r="D12" s="9"/>
      <c r="E12" s="9"/>
      <c r="F12" s="35"/>
      <c r="G12" s="35"/>
      <c r="H12" s="35"/>
    </row>
    <row r="13" spans="3:8" ht="12.75">
      <c r="C13" s="4" t="s">
        <v>8</v>
      </c>
      <c r="D13" s="10"/>
      <c r="E13" s="16"/>
      <c r="F13" s="17">
        <v>100</v>
      </c>
      <c r="G13" s="17">
        <v>14977</v>
      </c>
      <c r="H13" s="17">
        <v>1121</v>
      </c>
    </row>
    <row r="14" spans="3:8" ht="12.75">
      <c r="C14" s="4" t="s">
        <v>3</v>
      </c>
      <c r="D14" s="10"/>
      <c r="E14" s="16"/>
      <c r="F14" s="17">
        <v>30</v>
      </c>
      <c r="G14" s="17">
        <v>780</v>
      </c>
      <c r="H14" s="17">
        <v>29</v>
      </c>
    </row>
    <row r="15" spans="3:8" ht="12.75">
      <c r="C15" s="48" t="s">
        <v>36</v>
      </c>
      <c r="D15" s="48"/>
      <c r="E15" s="48"/>
      <c r="F15" s="18">
        <f>SUM(F13:F14)</f>
        <v>130</v>
      </c>
      <c r="G15" s="18">
        <f>SUM(G13:G14)</f>
        <v>15757</v>
      </c>
      <c r="H15" s="18">
        <f>SUM(H13:H14)</f>
        <v>1150</v>
      </c>
    </row>
    <row r="16" spans="3:8" ht="9.75" customHeight="1">
      <c r="C16" s="13"/>
      <c r="D16" s="13"/>
      <c r="E16" s="13"/>
      <c r="F16" s="35"/>
      <c r="G16" s="35"/>
      <c r="H16" s="35"/>
    </row>
    <row r="17" spans="3:8" ht="19.5" customHeight="1">
      <c r="C17" s="25" t="s">
        <v>9</v>
      </c>
      <c r="F17" s="35"/>
      <c r="G17" s="35"/>
      <c r="H17" s="35"/>
    </row>
    <row r="18" spans="6:8" ht="13.5" customHeight="1">
      <c r="F18" s="35"/>
      <c r="G18" s="49" t="s">
        <v>41</v>
      </c>
      <c r="H18" s="49" t="s">
        <v>39</v>
      </c>
    </row>
    <row r="19" spans="3:8" ht="22.5" customHeight="1">
      <c r="C19" s="8" t="s">
        <v>0</v>
      </c>
      <c r="D19" s="9"/>
      <c r="E19" s="9"/>
      <c r="F19" s="36" t="s">
        <v>10</v>
      </c>
      <c r="G19" s="50"/>
      <c r="H19" s="50"/>
    </row>
    <row r="20" spans="3:8" ht="12.75">
      <c r="C20" s="4" t="s">
        <v>11</v>
      </c>
      <c r="D20" s="5"/>
      <c r="E20" s="11"/>
      <c r="F20" s="19">
        <v>90</v>
      </c>
      <c r="G20" s="17">
        <v>8475</v>
      </c>
      <c r="H20" s="17">
        <v>1162</v>
      </c>
    </row>
    <row r="21" spans="3:8" ht="12.75">
      <c r="C21" s="6" t="s">
        <v>12</v>
      </c>
      <c r="D21" s="5"/>
      <c r="E21" s="11"/>
      <c r="F21" s="20">
        <v>70</v>
      </c>
      <c r="G21" s="17">
        <v>6551</v>
      </c>
      <c r="H21" s="17">
        <v>1020</v>
      </c>
    </row>
    <row r="22" spans="3:8" ht="12.75">
      <c r="C22" s="6" t="s">
        <v>13</v>
      </c>
      <c r="D22" s="5"/>
      <c r="E22" s="11"/>
      <c r="F22" s="20">
        <v>41</v>
      </c>
      <c r="G22" s="17">
        <v>4141</v>
      </c>
      <c r="H22" s="17">
        <v>510</v>
      </c>
    </row>
    <row r="23" spans="3:8" ht="12.75">
      <c r="C23" s="6" t="s">
        <v>14</v>
      </c>
      <c r="D23" s="5"/>
      <c r="E23" s="11"/>
      <c r="F23" s="20">
        <v>48</v>
      </c>
      <c r="G23" s="17">
        <v>4177</v>
      </c>
      <c r="H23" s="17">
        <v>694</v>
      </c>
    </row>
    <row r="24" spans="3:8" ht="12.75">
      <c r="C24" s="6" t="s">
        <v>15</v>
      </c>
      <c r="D24" s="5"/>
      <c r="E24" s="11"/>
      <c r="F24" s="20">
        <v>18</v>
      </c>
      <c r="G24" s="17">
        <v>2220</v>
      </c>
      <c r="H24" s="17">
        <v>344</v>
      </c>
    </row>
    <row r="25" spans="3:8" ht="12.75">
      <c r="C25" s="48" t="s">
        <v>35</v>
      </c>
      <c r="D25" s="48"/>
      <c r="E25" s="48"/>
      <c r="F25" s="18">
        <f>SUM(F20:F24)</f>
        <v>267</v>
      </c>
      <c r="G25" s="18">
        <f>SUM(G20:G24)</f>
        <v>25564</v>
      </c>
      <c r="H25" s="18">
        <f>SUM(H20:H24)</f>
        <v>3730</v>
      </c>
    </row>
    <row r="26" spans="3:8" ht="18" customHeight="1">
      <c r="C26" s="8" t="s">
        <v>16</v>
      </c>
      <c r="D26" s="9"/>
      <c r="E26" s="9"/>
      <c r="F26" s="35"/>
      <c r="G26" s="35"/>
      <c r="H26" s="35"/>
    </row>
    <row r="27" spans="3:8" ht="12.75">
      <c r="C27" s="6" t="s">
        <v>17</v>
      </c>
      <c r="D27" s="5"/>
      <c r="E27" s="11"/>
      <c r="F27" s="17">
        <v>200</v>
      </c>
      <c r="G27" s="17">
        <v>28218</v>
      </c>
      <c r="H27" s="17">
        <v>2048</v>
      </c>
    </row>
    <row r="28" spans="3:8" ht="12.75">
      <c r="C28" s="48" t="s">
        <v>36</v>
      </c>
      <c r="D28" s="48"/>
      <c r="E28" s="48"/>
      <c r="F28" s="18">
        <f>SUM(F27:F27)</f>
        <v>200</v>
      </c>
      <c r="G28" s="18">
        <f>SUM(G27:G27)</f>
        <v>28218</v>
      </c>
      <c r="H28" s="18">
        <f>SUM(H27:H27)</f>
        <v>2048</v>
      </c>
    </row>
    <row r="29" spans="6:8" ht="10.5" customHeight="1">
      <c r="F29" s="24"/>
      <c r="G29" s="24"/>
      <c r="H29" s="24"/>
    </row>
    <row r="30" spans="3:8" ht="12.75">
      <c r="C30" s="13" t="s">
        <v>29</v>
      </c>
      <c r="F30" s="24"/>
      <c r="G30" s="24"/>
      <c r="H30" s="24"/>
    </row>
    <row r="31" spans="3:8" ht="6" customHeight="1">
      <c r="C31" s="13"/>
      <c r="F31" s="24"/>
      <c r="G31" s="24"/>
      <c r="H31" s="24"/>
    </row>
    <row r="32" spans="3:8" ht="12.75">
      <c r="C32" s="4" t="s">
        <v>34</v>
      </c>
      <c r="D32" s="5"/>
      <c r="E32" s="11"/>
      <c r="F32" s="17">
        <v>77</v>
      </c>
      <c r="G32" s="17">
        <v>3967</v>
      </c>
      <c r="H32" s="17">
        <v>174</v>
      </c>
    </row>
    <row r="33" spans="3:8" ht="12.75">
      <c r="C33" s="48" t="s">
        <v>37</v>
      </c>
      <c r="D33" s="55"/>
      <c r="E33" s="55"/>
      <c r="F33" s="18">
        <v>77</v>
      </c>
      <c r="G33" s="18">
        <v>3967</v>
      </c>
      <c r="H33" s="18">
        <v>174</v>
      </c>
    </row>
    <row r="34" spans="3:8" ht="12.75">
      <c r="C34" s="28"/>
      <c r="D34" s="30"/>
      <c r="E34" s="30"/>
      <c r="F34" s="24"/>
      <c r="G34" s="24"/>
      <c r="H34" s="24"/>
    </row>
    <row r="35" spans="3:8" ht="14.25" customHeight="1">
      <c r="C35" s="25" t="s">
        <v>18</v>
      </c>
      <c r="F35" s="35"/>
      <c r="G35" s="35"/>
      <c r="H35" s="35"/>
    </row>
    <row r="36" spans="6:8" ht="12.75">
      <c r="F36" s="35"/>
      <c r="G36" s="51" t="s">
        <v>41</v>
      </c>
      <c r="H36" s="37" t="s">
        <v>6</v>
      </c>
    </row>
    <row r="37" spans="3:8" ht="25.5">
      <c r="C37" s="8" t="s">
        <v>0</v>
      </c>
      <c r="D37" s="9"/>
      <c r="E37" s="9"/>
      <c r="F37" s="38" t="s">
        <v>10</v>
      </c>
      <c r="G37" s="52"/>
      <c r="H37" s="46" t="s">
        <v>38</v>
      </c>
    </row>
    <row r="38" spans="3:8" ht="12.75">
      <c r="C38" s="4" t="s">
        <v>19</v>
      </c>
      <c r="D38" s="5"/>
      <c r="E38" s="11"/>
      <c r="F38" s="17">
        <v>114</v>
      </c>
      <c r="G38" s="17">
        <v>12943</v>
      </c>
      <c r="H38" s="17">
        <v>883</v>
      </c>
    </row>
    <row r="39" spans="3:8" ht="12.75">
      <c r="C39" s="6" t="s">
        <v>20</v>
      </c>
      <c r="D39" s="5"/>
      <c r="E39" s="11"/>
      <c r="F39" s="17">
        <v>88</v>
      </c>
      <c r="G39" s="17">
        <v>9014</v>
      </c>
      <c r="H39" s="17">
        <v>697</v>
      </c>
    </row>
    <row r="40" spans="3:8" ht="12.75">
      <c r="C40" s="6" t="s">
        <v>21</v>
      </c>
      <c r="D40" s="5"/>
      <c r="E40" s="11"/>
      <c r="F40" s="17">
        <v>70</v>
      </c>
      <c r="G40" s="17">
        <v>7113</v>
      </c>
      <c r="H40" s="17">
        <v>875</v>
      </c>
    </row>
    <row r="41" spans="3:8" ht="12.75">
      <c r="C41" s="48" t="s">
        <v>35</v>
      </c>
      <c r="D41" s="48"/>
      <c r="E41" s="48"/>
      <c r="F41" s="18">
        <f>SUM(F38:F40)</f>
        <v>272</v>
      </c>
      <c r="G41" s="18">
        <f>SUM(G38:G40)</f>
        <v>29070</v>
      </c>
      <c r="H41" s="18">
        <f>SUM(H38:H40)</f>
        <v>2455</v>
      </c>
    </row>
    <row r="42" spans="6:8" ht="12.75">
      <c r="F42" s="24"/>
      <c r="G42" s="24"/>
      <c r="H42" s="24"/>
    </row>
    <row r="43" spans="3:8" ht="12.75">
      <c r="C43" s="2" t="s">
        <v>7</v>
      </c>
      <c r="D43" s="2"/>
      <c r="F43" s="24"/>
      <c r="G43" s="24"/>
      <c r="H43" s="24"/>
    </row>
    <row r="44" spans="3:8" ht="12.75">
      <c r="C44" s="4" t="s">
        <v>30</v>
      </c>
      <c r="D44" s="5"/>
      <c r="E44" s="5"/>
      <c r="F44" s="17">
        <v>72</v>
      </c>
      <c r="G44" s="17">
        <v>9936</v>
      </c>
      <c r="H44" s="17">
        <v>741</v>
      </c>
    </row>
    <row r="45" spans="3:8" ht="12.75">
      <c r="C45" s="48" t="s">
        <v>36</v>
      </c>
      <c r="D45" s="48"/>
      <c r="E45" s="48"/>
      <c r="F45" s="18">
        <v>72</v>
      </c>
      <c r="G45" s="18">
        <v>9936</v>
      </c>
      <c r="H45" s="18">
        <v>741</v>
      </c>
    </row>
    <row r="46" spans="6:8" ht="7.5" customHeight="1">
      <c r="F46" s="24"/>
      <c r="G46" s="24"/>
      <c r="H46" s="24"/>
    </row>
    <row r="47" spans="3:8" ht="15" customHeight="1">
      <c r="C47" s="26" t="s">
        <v>22</v>
      </c>
      <c r="D47" s="12"/>
      <c r="E47" s="12"/>
      <c r="F47" s="39"/>
      <c r="G47" s="39"/>
      <c r="H47" s="39"/>
    </row>
    <row r="48" spans="6:8" ht="12.75">
      <c r="F48" s="35"/>
      <c r="G48" s="53" t="s">
        <v>41</v>
      </c>
      <c r="H48" s="40" t="s">
        <v>6</v>
      </c>
    </row>
    <row r="49" spans="3:8" ht="25.5">
      <c r="C49" s="8" t="s">
        <v>23</v>
      </c>
      <c r="D49" s="9"/>
      <c r="E49" s="9"/>
      <c r="F49" s="41" t="s">
        <v>10</v>
      </c>
      <c r="G49" s="54"/>
      <c r="H49" s="47" t="s">
        <v>38</v>
      </c>
    </row>
    <row r="50" spans="3:8" ht="12.75">
      <c r="C50" s="4" t="s">
        <v>24</v>
      </c>
      <c r="D50" s="5"/>
      <c r="E50" s="11"/>
      <c r="F50" s="17">
        <v>40</v>
      </c>
      <c r="G50" s="21">
        <v>4536</v>
      </c>
      <c r="H50" s="21">
        <v>665</v>
      </c>
    </row>
    <row r="51" spans="3:8" ht="12.75">
      <c r="C51" s="6" t="s">
        <v>25</v>
      </c>
      <c r="D51" s="5"/>
      <c r="E51" s="11"/>
      <c r="F51" s="17">
        <v>119</v>
      </c>
      <c r="G51" s="17">
        <v>15015</v>
      </c>
      <c r="H51" s="17">
        <v>929</v>
      </c>
    </row>
    <row r="52" spans="3:8" ht="12.75">
      <c r="C52" s="48" t="s">
        <v>35</v>
      </c>
      <c r="D52" s="48"/>
      <c r="E52" s="48"/>
      <c r="F52" s="18">
        <f>SUM(F50:F51)</f>
        <v>159</v>
      </c>
      <c r="G52" s="18">
        <f>SUM(G50:G51)</f>
        <v>19551</v>
      </c>
      <c r="H52" s="18">
        <f>SUM(H50:H51)</f>
        <v>1594</v>
      </c>
    </row>
    <row r="53" spans="6:8" ht="4.5" customHeight="1">
      <c r="F53" s="39"/>
      <c r="G53" s="39"/>
      <c r="H53" s="39"/>
    </row>
    <row r="54" spans="3:8" ht="12.75">
      <c r="C54" s="8" t="s">
        <v>33</v>
      </c>
      <c r="D54" s="9"/>
      <c r="E54" s="9"/>
      <c r="F54" s="42"/>
      <c r="G54" s="42"/>
      <c r="H54" s="42"/>
    </row>
    <row r="55" spans="3:8" ht="12.75">
      <c r="C55" s="4" t="s">
        <v>26</v>
      </c>
      <c r="D55" s="5"/>
      <c r="E55" s="11"/>
      <c r="F55" s="17">
        <v>109</v>
      </c>
      <c r="G55" s="21">
        <v>15707</v>
      </c>
      <c r="H55" s="22">
        <v>956</v>
      </c>
    </row>
    <row r="56" spans="3:8" ht="12.75">
      <c r="C56" s="4" t="s">
        <v>32</v>
      </c>
      <c r="D56" s="5"/>
      <c r="E56" s="11"/>
      <c r="F56" s="17">
        <v>50</v>
      </c>
      <c r="G56" s="21">
        <v>6178</v>
      </c>
      <c r="H56" s="22">
        <v>292</v>
      </c>
    </row>
    <row r="57" spans="3:8" ht="12.75">
      <c r="C57" s="48" t="s">
        <v>36</v>
      </c>
      <c r="D57" s="48"/>
      <c r="E57" s="48"/>
      <c r="F57" s="18">
        <f>SUM(F55:F56)</f>
        <v>159</v>
      </c>
      <c r="G57" s="18">
        <f>SUM(G55:G56)</f>
        <v>21885</v>
      </c>
      <c r="H57" s="23">
        <f>SUM(H55:H56)</f>
        <v>1248</v>
      </c>
    </row>
    <row r="58" spans="3:8" ht="8.25" customHeight="1">
      <c r="C58" s="12"/>
      <c r="D58" s="12"/>
      <c r="E58" s="12"/>
      <c r="F58" s="24"/>
      <c r="G58" s="24"/>
      <c r="H58" s="43"/>
    </row>
    <row r="59" spans="3:8" ht="12.75">
      <c r="C59" s="13" t="s">
        <v>29</v>
      </c>
      <c r="D59" s="12"/>
      <c r="E59" s="12"/>
      <c r="F59" s="39"/>
      <c r="G59" s="44"/>
      <c r="H59" s="39"/>
    </row>
    <row r="60" spans="3:8" ht="8.25" customHeight="1">
      <c r="C60" s="8"/>
      <c r="D60" s="9"/>
      <c r="E60" s="9"/>
      <c r="F60" s="45"/>
      <c r="G60" s="42"/>
      <c r="H60" s="45"/>
    </row>
    <row r="61" spans="3:8" ht="12.75">
      <c r="C61" s="4" t="s">
        <v>27</v>
      </c>
      <c r="D61" s="5"/>
      <c r="E61" s="11"/>
      <c r="F61" s="17">
        <v>55</v>
      </c>
      <c r="G61" s="17">
        <v>2553</v>
      </c>
      <c r="H61" s="27">
        <v>171</v>
      </c>
    </row>
    <row r="62" spans="3:8" ht="14.25" customHeight="1">
      <c r="C62" s="48" t="s">
        <v>37</v>
      </c>
      <c r="D62" s="48"/>
      <c r="E62" s="48"/>
      <c r="F62" s="18">
        <v>55</v>
      </c>
      <c r="G62" s="18">
        <v>2553</v>
      </c>
      <c r="H62" s="23">
        <v>171</v>
      </c>
    </row>
    <row r="63" spans="3:8" ht="6.75" customHeight="1">
      <c r="C63" s="28"/>
      <c r="D63" s="28"/>
      <c r="E63" s="28"/>
      <c r="F63" s="24"/>
      <c r="G63" s="24"/>
      <c r="H63" s="24"/>
    </row>
    <row r="64" spans="5:8" ht="15" customHeight="1">
      <c r="E64" s="29" t="s">
        <v>28</v>
      </c>
      <c r="F64" s="18">
        <f>SUM(F11+F15+F25+F28+F32+F41+F44+F52+F57+F61)</f>
        <v>1675</v>
      </c>
      <c r="G64" s="18">
        <f>SUM(G11+G15+G25+G28+G32+G41+G44+G52+G57+G61)</f>
        <v>186011</v>
      </c>
      <c r="H64" s="18">
        <f>SUM(H11+H15+H25+H28+H32+H41+H44+H52+H57+H61)</f>
        <v>17492</v>
      </c>
    </row>
  </sheetData>
  <mergeCells count="16">
    <mergeCell ref="C45:E45"/>
    <mergeCell ref="C1:H1"/>
    <mergeCell ref="C15:E15"/>
    <mergeCell ref="C11:E11"/>
    <mergeCell ref="C25:E25"/>
    <mergeCell ref="G4:G5"/>
    <mergeCell ref="C52:E52"/>
    <mergeCell ref="C57:E57"/>
    <mergeCell ref="C62:E62"/>
    <mergeCell ref="H18:H19"/>
    <mergeCell ref="G18:G19"/>
    <mergeCell ref="G36:G37"/>
    <mergeCell ref="G48:G49"/>
    <mergeCell ref="C28:E28"/>
    <mergeCell ref="C33:E33"/>
    <mergeCell ref="C41:E41"/>
  </mergeCells>
  <printOptions/>
  <pageMargins left="0.5905511811023623" right="0.5905511811023623" top="0.1968503937007874" bottom="0.1968503937007874" header="0" footer="0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Senigallia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puis03</dc:creator>
  <cp:keywords/>
  <dc:description/>
  <cp:lastModifiedBy>adminserver</cp:lastModifiedBy>
  <cp:lastPrinted>2017-08-29T11:54:45Z</cp:lastPrinted>
  <dcterms:created xsi:type="dcterms:W3CDTF">2006-09-06T06:28:24Z</dcterms:created>
  <dcterms:modified xsi:type="dcterms:W3CDTF">2017-09-07T12:00:57Z</dcterms:modified>
  <cp:category/>
  <cp:version/>
  <cp:contentType/>
  <cp:contentStatus/>
</cp:coreProperties>
</file>